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rticio\Dropbox\Mi folder privado\Proyectos\Colaboraciones Contrapunto\Energia Electrica\"/>
    </mc:Choice>
  </mc:AlternateContent>
  <bookViews>
    <workbookView xWindow="0" yWindow="0" windowWidth="20490" windowHeight="7755"/>
  </bookViews>
  <sheets>
    <sheet name="Calculador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G40" i="1" s="1"/>
  <c r="H40" i="1" s="1"/>
  <c r="G39" i="1"/>
  <c r="H39" i="1" s="1"/>
  <c r="F39" i="1"/>
  <c r="G38" i="1"/>
  <c r="H38" i="1" s="1"/>
  <c r="F38" i="1"/>
  <c r="F37" i="1"/>
  <c r="G37" i="1" s="1"/>
  <c r="H37" i="1" s="1"/>
  <c r="F36" i="1"/>
  <c r="G36" i="1" s="1"/>
  <c r="H36" i="1" s="1"/>
  <c r="H35" i="1"/>
  <c r="G35" i="1"/>
  <c r="F35" i="1"/>
  <c r="G34" i="1"/>
  <c r="H34" i="1" s="1"/>
  <c r="F34" i="1"/>
  <c r="F33" i="1"/>
  <c r="G33" i="1" s="1"/>
  <c r="H33" i="1" s="1"/>
  <c r="F32" i="1"/>
  <c r="G32" i="1" s="1"/>
  <c r="H32" i="1" s="1"/>
  <c r="F31" i="1"/>
  <c r="G31" i="1" s="1"/>
  <c r="H31" i="1" s="1"/>
  <c r="G26" i="1"/>
  <c r="H26" i="1" s="1"/>
  <c r="G17" i="1"/>
  <c r="H17" i="1" s="1"/>
  <c r="G11" i="1"/>
  <c r="H11" i="1" s="1"/>
  <c r="G10" i="1"/>
  <c r="H10" i="1" s="1"/>
  <c r="G19" i="1"/>
  <c r="H19" i="1" s="1"/>
  <c r="F23" i="1"/>
  <c r="G23" i="1" s="1"/>
  <c r="H23" i="1" s="1"/>
  <c r="F21" i="1"/>
  <c r="G21" i="1" s="1"/>
  <c r="H21" i="1" s="1"/>
  <c r="F19" i="1"/>
  <c r="F28" i="1"/>
  <c r="G28" i="1" s="1"/>
  <c r="H28" i="1" s="1"/>
  <c r="F27" i="1"/>
  <c r="G27" i="1" s="1"/>
  <c r="H27" i="1" s="1"/>
  <c r="F26" i="1"/>
  <c r="F17" i="1"/>
  <c r="F16" i="1"/>
  <c r="G16" i="1" s="1"/>
  <c r="H16" i="1" s="1"/>
  <c r="F15" i="1"/>
  <c r="G15" i="1" s="1"/>
  <c r="H15" i="1" s="1"/>
  <c r="F11" i="1"/>
  <c r="F12" i="1"/>
  <c r="G12" i="1" s="1"/>
  <c r="H12" i="1" s="1"/>
  <c r="F10" i="1"/>
  <c r="C4" i="1" l="1"/>
</calcChain>
</file>

<file path=xl/sharedStrings.xml><?xml version="1.0" encoding="utf-8"?>
<sst xmlns="http://schemas.openxmlformats.org/spreadsheetml/2006/main" count="41" uniqueCount="19">
  <si>
    <t>NOMBRE</t>
  </si>
  <si>
    <t>Horas de uso promedio diario</t>
  </si>
  <si>
    <t>Consumo según manual</t>
  </si>
  <si>
    <t>Televisiones</t>
  </si>
  <si>
    <t>El hogar tiene servicio de internet</t>
  </si>
  <si>
    <t>Numero de tabletas en hogar</t>
  </si>
  <si>
    <t>Número de celulares en hogar</t>
  </si>
  <si>
    <t>Computadoras portatiles</t>
  </si>
  <si>
    <t>Computadoras de escritorio</t>
  </si>
  <si>
    <t>Consumo diario</t>
  </si>
  <si>
    <t>En KW/h</t>
  </si>
  <si>
    <t>Consumo Mensual</t>
  </si>
  <si>
    <t>KW/h</t>
  </si>
  <si>
    <t>Consumo según manual (incluye monitor)</t>
  </si>
  <si>
    <t>Otros aparatos</t>
  </si>
  <si>
    <t>REFRI</t>
  </si>
  <si>
    <t>Llena las tablas según los datos de los aparatos que existen en el hogar</t>
  </si>
  <si>
    <t>Consumo mensual aproximado del hogar</t>
  </si>
  <si>
    <t>Calculadora de consumo eléctrico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</si>
</sst>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1" fillId="2" borderId="1" xfId="0" applyFont="1" applyFill="1" applyBorder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19050</xdr:rowOff>
    </xdr:from>
    <xdr:to>
      <xdr:col>0</xdr:col>
      <xdr:colOff>769326</xdr:colOff>
      <xdr:row>2</xdr:row>
      <xdr:rowOff>163350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9050"/>
          <a:ext cx="635976" cy="79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0"/>
  <sheetViews>
    <sheetView tabSelected="1" workbookViewId="0">
      <selection activeCell="C4" sqref="C4"/>
    </sheetView>
  </sheetViews>
  <sheetFormatPr baseColWidth="10" defaultRowHeight="15" x14ac:dyDescent="0.25"/>
  <cols>
    <col min="1" max="1" width="12.85546875" customWidth="1"/>
    <col min="2" max="2" width="36.42578125" customWidth="1"/>
    <col min="3" max="3" width="23.140625" style="1" customWidth="1"/>
    <col min="4" max="4" width="12.42578125" style="1" customWidth="1"/>
    <col min="5" max="5" width="15.7109375" style="1" customWidth="1"/>
    <col min="6" max="6" width="11.85546875" hidden="1" customWidth="1"/>
    <col min="7" max="8" width="11.42578125" hidden="1" customWidth="1"/>
  </cols>
  <sheetData>
    <row r="2" spans="1:8" ht="36" x14ac:dyDescent="0.55000000000000004">
      <c r="B2" s="21" t="s">
        <v>18</v>
      </c>
    </row>
    <row r="4" spans="1:8" ht="50.25" customHeight="1" x14ac:dyDescent="0.25">
      <c r="A4" s="19" t="s">
        <v>17</v>
      </c>
      <c r="B4" s="19"/>
      <c r="C4" s="20">
        <f>SUM(H10:H53)</f>
        <v>0</v>
      </c>
      <c r="D4" s="20" t="s">
        <v>12</v>
      </c>
      <c r="E4"/>
    </row>
    <row r="7" spans="1:8" ht="18.75" x14ac:dyDescent="0.3">
      <c r="A7" s="6" t="s">
        <v>16</v>
      </c>
    </row>
    <row r="9" spans="1:8" ht="47.25" x14ac:dyDescent="0.25">
      <c r="A9" s="7" t="s">
        <v>8</v>
      </c>
      <c r="B9" s="8"/>
      <c r="C9" s="9" t="s">
        <v>13</v>
      </c>
      <c r="D9" s="9"/>
      <c r="E9" s="10" t="s">
        <v>1</v>
      </c>
      <c r="F9" s="2" t="s">
        <v>9</v>
      </c>
      <c r="G9" s="2" t="s">
        <v>10</v>
      </c>
      <c r="H9" s="2" t="s">
        <v>11</v>
      </c>
    </row>
    <row r="10" spans="1:8" ht="15.75" x14ac:dyDescent="0.25">
      <c r="A10" s="11">
        <v>1</v>
      </c>
      <c r="B10" s="11" t="s">
        <v>0</v>
      </c>
      <c r="C10" s="12"/>
      <c r="D10" s="12"/>
      <c r="E10" s="12"/>
      <c r="F10">
        <f>E10*C10</f>
        <v>0</v>
      </c>
      <c r="G10">
        <f>IF(D10="Kw/h",F10,F10/1000)</f>
        <v>0</v>
      </c>
      <c r="H10">
        <f>G10*30</f>
        <v>0</v>
      </c>
    </row>
    <row r="11" spans="1:8" ht="15.75" x14ac:dyDescent="0.25">
      <c r="A11" s="11">
        <v>2</v>
      </c>
      <c r="B11" s="11" t="s">
        <v>0</v>
      </c>
      <c r="C11" s="12"/>
      <c r="D11" s="12"/>
      <c r="E11" s="12"/>
      <c r="F11">
        <f t="shared" ref="F11:F12" si="0">E11*C11</f>
        <v>0</v>
      </c>
      <c r="G11">
        <f t="shared" ref="G11:G12" si="1">IF(D11="Kw/h",F11,F11/1000)</f>
        <v>0</v>
      </c>
      <c r="H11">
        <f t="shared" ref="H11:H12" si="2">G11*30</f>
        <v>0</v>
      </c>
    </row>
    <row r="12" spans="1:8" ht="15.75" x14ac:dyDescent="0.25">
      <c r="A12" s="11">
        <v>3</v>
      </c>
      <c r="B12" s="11" t="s">
        <v>0</v>
      </c>
      <c r="C12" s="12"/>
      <c r="D12" s="12"/>
      <c r="E12" s="12"/>
      <c r="F12">
        <f t="shared" si="0"/>
        <v>0</v>
      </c>
      <c r="G12">
        <f t="shared" si="1"/>
        <v>0</v>
      </c>
      <c r="H12">
        <f t="shared" si="2"/>
        <v>0</v>
      </c>
    </row>
    <row r="13" spans="1:8" ht="15.75" x14ac:dyDescent="0.25">
      <c r="A13" s="4"/>
      <c r="B13" s="4"/>
      <c r="C13" s="5"/>
      <c r="D13" s="5"/>
      <c r="E13" s="5"/>
    </row>
    <row r="14" spans="1:8" ht="47.25" x14ac:dyDescent="0.25">
      <c r="A14" s="13" t="s">
        <v>7</v>
      </c>
      <c r="B14" s="14"/>
      <c r="C14" s="15" t="s">
        <v>2</v>
      </c>
      <c r="D14" s="15"/>
      <c r="E14" s="16" t="s">
        <v>1</v>
      </c>
    </row>
    <row r="15" spans="1:8" ht="15.75" x14ac:dyDescent="0.25">
      <c r="A15" s="11">
        <v>1</v>
      </c>
      <c r="B15" s="11" t="s">
        <v>0</v>
      </c>
      <c r="C15" s="12"/>
      <c r="D15" s="12"/>
      <c r="E15" s="12"/>
      <c r="F15">
        <f>E15*C15</f>
        <v>0</v>
      </c>
      <c r="G15">
        <f t="shared" ref="G15:G17" si="3">IF(D15="Kw/h",F15,F15/1000)</f>
        <v>0</v>
      </c>
      <c r="H15">
        <f t="shared" ref="H15:H17" si="4">G15*30</f>
        <v>0</v>
      </c>
    </row>
    <row r="16" spans="1:8" ht="15.75" x14ac:dyDescent="0.25">
      <c r="A16" s="11">
        <v>2</v>
      </c>
      <c r="B16" s="11" t="s">
        <v>0</v>
      </c>
      <c r="C16" s="12"/>
      <c r="D16" s="12"/>
      <c r="E16" s="12"/>
      <c r="F16">
        <f t="shared" ref="F16:F17" si="5">E16*C16</f>
        <v>0</v>
      </c>
      <c r="G16">
        <f t="shared" si="3"/>
        <v>0</v>
      </c>
      <c r="H16">
        <f t="shared" si="4"/>
        <v>0</v>
      </c>
    </row>
    <row r="17" spans="1:8" ht="15.75" x14ac:dyDescent="0.25">
      <c r="A17" s="11">
        <v>3</v>
      </c>
      <c r="B17" s="11" t="s">
        <v>0</v>
      </c>
      <c r="C17" s="12"/>
      <c r="D17" s="12"/>
      <c r="E17" s="12"/>
      <c r="F17">
        <f t="shared" si="5"/>
        <v>0</v>
      </c>
      <c r="G17">
        <f t="shared" si="3"/>
        <v>0</v>
      </c>
      <c r="H17">
        <f t="shared" si="4"/>
        <v>0</v>
      </c>
    </row>
    <row r="18" spans="1:8" ht="15.75" x14ac:dyDescent="0.25">
      <c r="A18" s="4"/>
      <c r="B18" s="4"/>
      <c r="C18" s="5"/>
      <c r="D18" s="5"/>
      <c r="E18" s="5"/>
    </row>
    <row r="19" spans="1:8" ht="15.75" x14ac:dyDescent="0.25">
      <c r="A19" s="17" t="s">
        <v>6</v>
      </c>
      <c r="B19" s="18"/>
      <c r="C19" s="12"/>
      <c r="D19" s="5"/>
      <c r="E19" s="5"/>
      <c r="F19">
        <f>C19*0.5*8</f>
        <v>0</v>
      </c>
      <c r="G19">
        <f>F19/1000</f>
        <v>0</v>
      </c>
      <c r="H19">
        <f t="shared" ref="H19" si="6">G19*30</f>
        <v>0</v>
      </c>
    </row>
    <row r="20" spans="1:8" ht="15.75" x14ac:dyDescent="0.25">
      <c r="A20" s="4"/>
      <c r="B20" s="4"/>
      <c r="C20" s="5"/>
      <c r="D20" s="5"/>
      <c r="E20" s="5"/>
    </row>
    <row r="21" spans="1:8" ht="15.75" x14ac:dyDescent="0.25">
      <c r="A21" s="17" t="s">
        <v>5</v>
      </c>
      <c r="B21" s="18"/>
      <c r="C21" s="12"/>
      <c r="D21" s="5"/>
      <c r="E21" s="5"/>
      <c r="F21">
        <f>C21*0.5*4</f>
        <v>0</v>
      </c>
      <c r="G21">
        <f>F21/1000</f>
        <v>0</v>
      </c>
      <c r="H21">
        <f t="shared" ref="H21" si="7">G21*30</f>
        <v>0</v>
      </c>
    </row>
    <row r="22" spans="1:8" ht="15.75" x14ac:dyDescent="0.25">
      <c r="A22" s="4"/>
      <c r="B22" s="4"/>
      <c r="C22" s="5"/>
      <c r="D22" s="5"/>
      <c r="E22" s="5"/>
    </row>
    <row r="23" spans="1:8" ht="15.75" x14ac:dyDescent="0.25">
      <c r="A23" s="17" t="s">
        <v>4</v>
      </c>
      <c r="B23" s="18"/>
      <c r="C23" s="12"/>
      <c r="D23" s="5"/>
      <c r="E23" s="5"/>
      <c r="F23">
        <f>IF(C23="SI",30*24,0)</f>
        <v>0</v>
      </c>
      <c r="G23">
        <f>F23/1000</f>
        <v>0</v>
      </c>
      <c r="H23">
        <f t="shared" ref="H23" si="8">G23*30</f>
        <v>0</v>
      </c>
    </row>
    <row r="24" spans="1:8" ht="15.75" x14ac:dyDescent="0.25">
      <c r="A24" s="4"/>
      <c r="B24" s="4"/>
      <c r="C24" s="5"/>
      <c r="D24" s="5"/>
      <c r="E24" s="5"/>
    </row>
    <row r="25" spans="1:8" ht="47.25" x14ac:dyDescent="0.25">
      <c r="A25" s="13" t="s">
        <v>3</v>
      </c>
      <c r="B25" s="13"/>
      <c r="C25" s="15" t="s">
        <v>2</v>
      </c>
      <c r="D25" s="15"/>
      <c r="E25" s="16" t="s">
        <v>1</v>
      </c>
      <c r="F25" s="3"/>
    </row>
    <row r="26" spans="1:8" ht="15.75" x14ac:dyDescent="0.25">
      <c r="A26" s="11">
        <v>1</v>
      </c>
      <c r="B26" s="11" t="s">
        <v>0</v>
      </c>
      <c r="C26" s="12"/>
      <c r="D26" s="12"/>
      <c r="E26" s="12"/>
      <c r="F26">
        <f>E26*C26</f>
        <v>0</v>
      </c>
      <c r="G26">
        <f t="shared" ref="G26:G28" si="9">IF(D26="Kw/h",F26,F26/1000)</f>
        <v>0</v>
      </c>
      <c r="H26">
        <f t="shared" ref="H26:H28" si="10">G26*30</f>
        <v>0</v>
      </c>
    </row>
    <row r="27" spans="1:8" ht="15.75" x14ac:dyDescent="0.25">
      <c r="A27" s="11">
        <v>2</v>
      </c>
      <c r="B27" s="11" t="s">
        <v>0</v>
      </c>
      <c r="C27" s="12"/>
      <c r="D27" s="12"/>
      <c r="E27" s="12"/>
      <c r="F27">
        <f t="shared" ref="F27:F28" si="11">E27*C27</f>
        <v>0</v>
      </c>
      <c r="G27">
        <f t="shared" si="9"/>
        <v>0</v>
      </c>
      <c r="H27">
        <f t="shared" si="10"/>
        <v>0</v>
      </c>
    </row>
    <row r="28" spans="1:8" ht="15.75" x14ac:dyDescent="0.25">
      <c r="A28" s="11">
        <v>3</v>
      </c>
      <c r="B28" s="11" t="s">
        <v>0</v>
      </c>
      <c r="C28" s="12"/>
      <c r="D28" s="12"/>
      <c r="E28" s="12"/>
      <c r="F28">
        <f t="shared" si="11"/>
        <v>0</v>
      </c>
      <c r="G28">
        <f t="shared" si="9"/>
        <v>0</v>
      </c>
      <c r="H28">
        <f t="shared" si="10"/>
        <v>0</v>
      </c>
    </row>
    <row r="29" spans="1:8" ht="15.75" x14ac:dyDescent="0.25">
      <c r="A29" s="4"/>
      <c r="B29" s="4"/>
      <c r="C29" s="5"/>
      <c r="D29" s="5"/>
      <c r="E29" s="5"/>
    </row>
    <row r="30" spans="1:8" ht="47.25" x14ac:dyDescent="0.25">
      <c r="A30" s="13" t="s">
        <v>14</v>
      </c>
      <c r="B30" s="14"/>
      <c r="C30" s="15" t="s">
        <v>2</v>
      </c>
      <c r="D30" s="15"/>
      <c r="E30" s="16" t="s">
        <v>1</v>
      </c>
    </row>
    <row r="31" spans="1:8" ht="15.75" x14ac:dyDescent="0.25">
      <c r="A31" s="11">
        <v>1</v>
      </c>
      <c r="B31" s="11" t="s">
        <v>15</v>
      </c>
      <c r="C31" s="12"/>
      <c r="D31" s="12"/>
      <c r="E31" s="12"/>
      <c r="F31">
        <f t="shared" ref="F31:F40" si="12">E31*C31</f>
        <v>0</v>
      </c>
      <c r="G31">
        <f t="shared" ref="G31:G40" si="13">IF(D31="Kw/h",F31,F31/1000)</f>
        <v>0</v>
      </c>
      <c r="H31">
        <f t="shared" ref="H31:H40" si="14">G31*30</f>
        <v>0</v>
      </c>
    </row>
    <row r="32" spans="1:8" ht="15.75" x14ac:dyDescent="0.25">
      <c r="A32" s="11">
        <v>2</v>
      </c>
      <c r="B32" s="11" t="s">
        <v>0</v>
      </c>
      <c r="C32" s="12"/>
      <c r="D32" s="12"/>
      <c r="E32" s="12"/>
      <c r="F32">
        <f t="shared" si="12"/>
        <v>0</v>
      </c>
      <c r="G32">
        <f t="shared" si="13"/>
        <v>0</v>
      </c>
      <c r="H32">
        <f t="shared" si="14"/>
        <v>0</v>
      </c>
    </row>
    <row r="33" spans="1:8" ht="15.75" x14ac:dyDescent="0.25">
      <c r="A33" s="11">
        <v>3</v>
      </c>
      <c r="B33" s="11" t="s">
        <v>0</v>
      </c>
      <c r="C33" s="12"/>
      <c r="D33" s="12"/>
      <c r="E33" s="12"/>
      <c r="F33">
        <f t="shared" si="12"/>
        <v>0</v>
      </c>
      <c r="G33">
        <f t="shared" si="13"/>
        <v>0</v>
      </c>
      <c r="H33">
        <f t="shared" si="14"/>
        <v>0</v>
      </c>
    </row>
    <row r="34" spans="1:8" ht="15.75" x14ac:dyDescent="0.25">
      <c r="A34" s="11">
        <v>4</v>
      </c>
      <c r="B34" s="11" t="s">
        <v>0</v>
      </c>
      <c r="C34" s="12"/>
      <c r="D34" s="12"/>
      <c r="E34" s="12"/>
      <c r="F34">
        <f t="shared" si="12"/>
        <v>0</v>
      </c>
      <c r="G34">
        <f t="shared" si="13"/>
        <v>0</v>
      </c>
      <c r="H34">
        <f t="shared" si="14"/>
        <v>0</v>
      </c>
    </row>
    <row r="35" spans="1:8" ht="15.75" x14ac:dyDescent="0.25">
      <c r="A35" s="11">
        <v>5</v>
      </c>
      <c r="B35" s="11" t="s">
        <v>0</v>
      </c>
      <c r="C35" s="12"/>
      <c r="D35" s="12"/>
      <c r="E35" s="12"/>
      <c r="F35">
        <f t="shared" si="12"/>
        <v>0</v>
      </c>
      <c r="G35">
        <f t="shared" si="13"/>
        <v>0</v>
      </c>
      <c r="H35">
        <f t="shared" si="14"/>
        <v>0</v>
      </c>
    </row>
    <row r="36" spans="1:8" ht="15.75" x14ac:dyDescent="0.25">
      <c r="A36" s="11">
        <v>6</v>
      </c>
      <c r="B36" s="11" t="s">
        <v>0</v>
      </c>
      <c r="C36" s="12"/>
      <c r="D36" s="12"/>
      <c r="E36" s="12"/>
      <c r="F36">
        <f t="shared" si="12"/>
        <v>0</v>
      </c>
      <c r="G36">
        <f t="shared" si="13"/>
        <v>0</v>
      </c>
      <c r="H36">
        <f t="shared" si="14"/>
        <v>0</v>
      </c>
    </row>
    <row r="37" spans="1:8" ht="15.75" x14ac:dyDescent="0.25">
      <c r="A37" s="11">
        <v>7</v>
      </c>
      <c r="B37" s="11" t="s">
        <v>0</v>
      </c>
      <c r="C37" s="12"/>
      <c r="D37" s="12"/>
      <c r="E37" s="12"/>
      <c r="F37">
        <f t="shared" si="12"/>
        <v>0</v>
      </c>
      <c r="G37">
        <f t="shared" si="13"/>
        <v>0</v>
      </c>
      <c r="H37">
        <f t="shared" si="14"/>
        <v>0</v>
      </c>
    </row>
    <row r="38" spans="1:8" ht="15.75" x14ac:dyDescent="0.25">
      <c r="A38" s="11">
        <v>8</v>
      </c>
      <c r="B38" s="11" t="s">
        <v>0</v>
      </c>
      <c r="C38" s="12"/>
      <c r="D38" s="12"/>
      <c r="E38" s="12"/>
      <c r="F38">
        <f t="shared" si="12"/>
        <v>0</v>
      </c>
      <c r="G38">
        <f t="shared" si="13"/>
        <v>0</v>
      </c>
      <c r="H38">
        <f t="shared" si="14"/>
        <v>0</v>
      </c>
    </row>
    <row r="39" spans="1:8" ht="15.75" x14ac:dyDescent="0.25">
      <c r="A39" s="11">
        <v>9</v>
      </c>
      <c r="B39" s="11" t="s">
        <v>0</v>
      </c>
      <c r="C39" s="12"/>
      <c r="D39" s="12"/>
      <c r="E39" s="12"/>
      <c r="F39">
        <f t="shared" si="12"/>
        <v>0</v>
      </c>
      <c r="G39">
        <f t="shared" si="13"/>
        <v>0</v>
      </c>
      <c r="H39">
        <f t="shared" si="14"/>
        <v>0</v>
      </c>
    </row>
    <row r="40" spans="1:8" ht="15.75" x14ac:dyDescent="0.25">
      <c r="A40" s="11">
        <v>10</v>
      </c>
      <c r="B40" s="11" t="s">
        <v>0</v>
      </c>
      <c r="C40" s="12"/>
      <c r="D40" s="12"/>
      <c r="E40" s="12"/>
      <c r="F40">
        <f t="shared" si="12"/>
        <v>0</v>
      </c>
      <c r="G40">
        <f t="shared" si="13"/>
        <v>0</v>
      </c>
      <c r="H40">
        <f t="shared" si="14"/>
        <v>0</v>
      </c>
    </row>
  </sheetData>
  <mergeCells count="6">
    <mergeCell ref="C9:D9"/>
    <mergeCell ref="C14:D14"/>
    <mergeCell ref="C25:D25"/>
    <mergeCell ref="A4:B4"/>
    <mergeCell ref="A9:B9"/>
    <mergeCell ref="C30:D30"/>
  </mergeCells>
  <dataValidations count="2">
    <dataValidation type="list" allowBlank="1" showInputMessage="1" showErrorMessage="1" sqref="C23">
      <formula1>"SI,NO"</formula1>
    </dataValidation>
    <dataValidation type="list" allowBlank="1" showInputMessage="1" showErrorMessage="1" sqref="D10:D12 D15:D17 D26:D28 D31:D40">
      <formula1>"W/h,KW/h"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Calculadora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Burticio ...</dc:creator>
  <cp:lastModifiedBy>Burticio ...</cp:lastModifiedBy>
  <dcterms:created xsi:type="dcterms:W3CDTF">2015-12-08T23:46:14Z</dcterms:created>
  <dcterms:modified xsi:type="dcterms:W3CDTF">2015-12-09T00:07:23Z</dcterms:modified>
</cp:coreProperties>
</file>